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400" windowHeight="5655" tabRatio="0" activeTab="0"/>
  </bookViews>
  <sheets>
    <sheet name="TDSheet" sheetId="1" r:id="rId1"/>
  </sheets>
  <definedNames>
    <definedName name="_xlnm.Print_Titles" localSheetId="0">'TDSheet'!$A:$D,'TDSheet'!$13:$13</definedName>
  </definedNames>
  <calcPr fullCalcOnLoad="1"/>
</workbook>
</file>

<file path=xl/sharedStrings.xml><?xml version="1.0" encoding="utf-8"?>
<sst xmlns="http://schemas.openxmlformats.org/spreadsheetml/2006/main" count="53" uniqueCount="53">
  <si>
    <t>(тыс. руб.)</t>
  </si>
  <si>
    <t>Код бюджетной классификации Российской Федерации</t>
  </si>
  <si>
    <t>Сумма</t>
  </si>
  <si>
    <t xml:space="preserve">1 00 00000 00 0000 000 </t>
  </si>
  <si>
    <t>НАЛОГОВЫЕ И НЕНАЛОГОВЫЕ ДОХОДЫ</t>
  </si>
  <si>
    <t>ВСЕГО:</t>
  </si>
  <si>
    <t>Наименование кода доходов</t>
  </si>
  <si>
    <t>к Бюджету города Вологды на 2017 год
и плановый период 2018 и 2019 годов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</si>
  <si>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</si>
  <si>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</si>
  <si>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</si>
  <si>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</si>
  <si>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</si>
  <si>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</si>
  <si>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</si>
  <si>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</si>
  <si>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ОБЪЕМ ПОСТУПЛЕНИЯ ДОХОДОВ БЮДЖЕТА ГОРОДА ВОЛОГДЫ
В РАЗРЕЗЕ КОДОВ БЮДЖЕТНОЙ КЛАССИФИКАЦИИ РОССИЙСКОЙ  ФЕДЕРАЦИИ, ФОРМИРУЕМЫЙ ЗА СЧЕТ НАЛОГОВЫХ И НЕНАЛОГОВЫХ ДОХОДОВ,
А ТАКЖЕ БЕЗВОЗМЕЗДНЫХ ПОСТУПЛЕНИЙ, В 2017 ГОДУ</t>
  </si>
  <si>
    <t xml:space="preserve">2 02 20000 00 0000 151 </t>
  </si>
  <si>
    <t xml:space="preserve">2 02 29999 04 0000 151 </t>
  </si>
  <si>
    <t xml:space="preserve">2 02 30000 00 0000 151 </t>
  </si>
  <si>
    <t xml:space="preserve">2 02 30024 04 0000 151 </t>
  </si>
  <si>
    <t>2 02 35134 04 0000 151</t>
  </si>
  <si>
    <t xml:space="preserve">2 02 35135 04 0000 151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</si>
  <si>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</si>
  <si>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</si>
  <si>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2 02 20299 04 0000 151 </t>
  </si>
  <si>
    <t xml:space="preserve">2 02 20302 04 0000 151 </t>
  </si>
  <si>
    <t>к решению Вологодской городской Думы</t>
  </si>
  <si>
    <t>".</t>
  </si>
  <si>
    <t>"Приложение № 3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</si>
  <si>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</si>
  <si>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2 02 20051 04 0000 151 </t>
  </si>
  <si>
    <t>Субсидии бюджетам городских округов на реализацию федеральных целевых программ</t>
  </si>
  <si>
    <t xml:space="preserve">2 02 40000 00 0000 151 </t>
  </si>
  <si>
    <t>Иные межбюджетные трансферты</t>
  </si>
  <si>
    <t>2 02 49999 04 0000 151</t>
  </si>
  <si>
    <t>Прочие межбюджетные трансферты, передаваемые бюджетам городских округов</t>
  </si>
  <si>
    <t xml:space="preserve">2 02 20077 04 0000 151 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</si>
  <si>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</si>
  <si>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2 02 25555 04 0000 151 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</si>
  <si>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</si>
  <si>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2 02 35120 04 0000 151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</si>
  <si>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</si>
  <si>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2 02 25519 04 0000151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</si>
  <si>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</si>
  <si>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Субсидия бюджетам городских округов на поддержку отрасли культуры</t>
  </si>
  <si>
    <t>2 02 10000 00 0000 151</t>
  </si>
  <si>
    <t>Дотации бюджетам бюджетной системы Российской Федерации</t>
  </si>
  <si>
    <t>Дотации бюджетам городских округов на поддержку мер по обеспечению сбалансированности  бюджетов</t>
  </si>
  <si>
    <t>37 079, 3</t>
  </si>
  <si>
    <t>2 02 15002 04 0000 151</t>
  </si>
  <si>
    <t>Приложение № 1</t>
  </si>
  <si>
    <t>от 21 декабря 2017 года № 1379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</si>
</sst>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;[Red]\-0.0"/>
    <numFmt numFmtId="174" formatCode="#,##0.0_ ;[Red]\-#,##0.0\ "/>
    <numFmt numFmtId="175" formatCode="0.0"/>
    <numFmt numFmtId="176" formatCode="#,##0.0_ ;\-#,##0.0\ "/>
  </numFmts>
  <fonts count="41">
    <font>
      <sz val="8"/>
      <name val="Arial"/>
      <family val="2"/>
    </font>
    <font>
      <sz val="10"/>
      <name val="Arial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174" fontId="2" fillId="0" borderId="1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 wrapText="1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top" wrapText="1"/>
    </xf>
    <xf numFmtId="0" fontId="1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5"/>
  <sheetViews>
    <sheetView tabSelected="1" zoomScaleSheetLayoutView="100" workbookViewId="0" topLeftCell="A1">
      <selection activeCell="H18" sqref="H18"/>
    </sheetView>
  </sheetViews>
  <sheetFormatPr defaultColWidth="10.66015625" defaultRowHeight="11.25"/>
  <cols>
    <col min="1" max="1" width="30.5" style="1" customWidth="1"/>
    <col min="2" max="2" width="50.5" style="1" customWidth="1"/>
    <col min="3" max="3" width="15.5" style="1" customWidth="1"/>
    <col min="4" max="4" width="16" style="1" customWidth="1"/>
    <col min="5" max="5" width="19.33203125" style="2" customWidth="1"/>
    <col min="6" max="16384" width="10.66015625" style="2" customWidth="1"/>
  </cols>
  <sheetData>
    <row r="1" spans="2:4" ht="17.25" customHeight="1">
      <c r="B1" s="3"/>
      <c r="C1" s="21" t="s">
        <v>51</v>
      </c>
      <c r="D1" s="21"/>
    </row>
    <row r="2" spans="2:4" ht="17.25" customHeight="1">
      <c r="B2" s="21" t="s">
        <v>27</v>
      </c>
      <c r="C2" s="21"/>
      <c r="D2" s="21"/>
    </row>
    <row r="3" spans="2:4" ht="17.25" customHeight="1">
      <c r="B3" s="21" t="s">
        <v>52</v>
      </c>
      <c r="C3" s="22"/>
      <c r="D3" s="22"/>
    </row>
    <row r="4" spans="1:4" ht="17.25" customHeight="1">
      <c r="A4" s="3"/>
      <c r="B4" s="3"/>
      <c r="C4" s="23" t="s">
        <v>29</v>
      </c>
      <c r="D4" s="23"/>
    </row>
    <row r="5" spans="1:4" ht="31.5" customHeight="1">
      <c r="A5" s="3"/>
      <c r="B5" s="23" t="s">
        <v>7</v>
      </c>
      <c r="C5" s="23"/>
      <c r="D5" s="23"/>
    </row>
    <row r="6" spans="1:4" s="1" customFormat="1" ht="25.5" customHeight="1">
      <c r="A6" s="3"/>
      <c r="B6" s="3"/>
      <c r="C6" s="3"/>
      <c r="D6" s="3"/>
    </row>
    <row r="7" spans="1:4" s="1" customFormat="1" ht="21.75" customHeight="1">
      <c r="A7" s="25" t="s">
        <v>16</v>
      </c>
      <c r="B7" s="25"/>
      <c r="C7" s="25"/>
      <c r="D7" s="25"/>
    </row>
    <row r="8" spans="1:4" s="1" customFormat="1" ht="21.75" customHeight="1">
      <c r="A8" s="25"/>
      <c r="B8" s="25"/>
      <c r="C8" s="25"/>
      <c r="D8" s="25"/>
    </row>
    <row r="9" spans="1:4" s="1" customFormat="1" ht="36.75" customHeight="1">
      <c r="A9" s="25"/>
      <c r="B9" s="25"/>
      <c r="C9" s="25"/>
      <c r="D9" s="25"/>
    </row>
    <row r="10" spans="1:4" s="1" customFormat="1" ht="15.75" customHeight="1">
      <c r="A10" s="3"/>
      <c r="B10" s="3"/>
      <c r="C10" s="3"/>
      <c r="D10" s="4" t="s">
        <v>0</v>
      </c>
    </row>
    <row r="11" spans="1:4" s="1" customFormat="1" ht="21.75" customHeight="1">
      <c r="A11" s="19" t="s">
        <v>1</v>
      </c>
      <c r="B11" s="19" t="s">
        <v>6</v>
      </c>
      <c r="C11" s="19"/>
      <c r="D11" s="19" t="s">
        <v>2</v>
      </c>
    </row>
    <row r="12" spans="1:4" s="1" customFormat="1" ht="39" customHeight="1">
      <c r="A12" s="19"/>
      <c r="B12" s="19"/>
      <c r="C12" s="19"/>
      <c r="D12" s="19"/>
    </row>
    <row r="13" spans="1:4" s="1" customFormat="1" ht="15.75" customHeight="1">
      <c r="A13" s="5">
        <v>1</v>
      </c>
      <c r="B13" s="24">
        <v>2</v>
      </c>
      <c r="C13" s="24"/>
      <c r="D13" s="5">
        <v>3</v>
      </c>
    </row>
    <row r="14" spans="1:4" s="1" customFormat="1" ht="24.75" customHeight="1">
      <c r="A14" s="6" t="s">
        <v>3</v>
      </c>
      <c r="B14" s="20" t="s">
        <v>4</v>
      </c>
      <c r="C14" s="20"/>
      <c r="D14" s="7">
        <v>2804781.8</v>
      </c>
    </row>
    <row r="15" spans="1:4" s="1" customFormat="1" ht="21.75" customHeight="1">
      <c r="A15" s="6" t="s">
        <v>8</v>
      </c>
      <c r="B15" s="20" t="s">
        <v>9</v>
      </c>
      <c r="C15" s="20"/>
      <c r="D15" s="8">
        <f>SUM(D16)</f>
        <v>3739151.5000000005</v>
      </c>
    </row>
    <row r="16" spans="1:4" s="1" customFormat="1" ht="54" customHeight="1">
      <c r="A16" s="6" t="s">
        <v>10</v>
      </c>
      <c r="B16" s="20" t="s">
        <v>11</v>
      </c>
      <c r="C16" s="20"/>
      <c r="D16" s="14">
        <f>D17+D19+D27+D32</f>
        <v>3739151.5000000005</v>
      </c>
    </row>
    <row r="17" spans="1:4" s="1" customFormat="1" ht="48" customHeight="1">
      <c r="A17" s="6" t="s">
        <v>46</v>
      </c>
      <c r="B17" s="15" t="s">
        <v>47</v>
      </c>
      <c r="C17" s="16"/>
      <c r="D17" s="7">
        <v>37079.3</v>
      </c>
    </row>
    <row r="18" spans="1:4" s="1" customFormat="1" ht="42.75" customHeight="1">
      <c r="A18" s="6" t="s">
        <v>50</v>
      </c>
      <c r="B18" s="15" t="s">
        <v>48</v>
      </c>
      <c r="C18" s="16"/>
      <c r="D18" s="7" t="s">
        <v>49</v>
      </c>
    </row>
    <row r="19" spans="1:4" s="1" customFormat="1" ht="40.5" customHeight="1">
      <c r="A19" s="6" t="s">
        <v>17</v>
      </c>
      <c r="B19" s="17" t="s">
        <v>14</v>
      </c>
      <c r="C19" s="18"/>
      <c r="D19" s="7">
        <f>SUM(D20:D26)</f>
        <v>1303366.5999999999</v>
      </c>
    </row>
    <row r="20" spans="1:4" s="1" customFormat="1" ht="40.5" customHeight="1">
      <c r="A20" s="6" t="s">
        <v>31</v>
      </c>
      <c r="B20" s="15" t="s">
        <v>32</v>
      </c>
      <c r="C20" s="16"/>
      <c r="D20" s="7">
        <v>36578.1</v>
      </c>
    </row>
    <row r="21" spans="1:4" s="1" customFormat="1" ht="56.25" customHeight="1">
      <c r="A21" s="6" t="s">
        <v>37</v>
      </c>
      <c r="B21" s="15" t="s">
        <v>38</v>
      </c>
      <c r="C21" s="16"/>
      <c r="D21" s="7">
        <v>56873.5</v>
      </c>
    </row>
    <row r="22" spans="1:4" s="1" customFormat="1" ht="140.25" customHeight="1">
      <c r="A22" s="6" t="s">
        <v>25</v>
      </c>
      <c r="B22" s="17" t="s">
        <v>30</v>
      </c>
      <c r="C22" s="18"/>
      <c r="D22" s="7">
        <v>437264.3</v>
      </c>
    </row>
    <row r="23" spans="1:4" s="1" customFormat="1" ht="108" customHeight="1">
      <c r="A23" s="6" t="s">
        <v>26</v>
      </c>
      <c r="B23" s="17" t="s">
        <v>44</v>
      </c>
      <c r="C23" s="18"/>
      <c r="D23" s="7">
        <v>130131.7</v>
      </c>
    </row>
    <row r="24" spans="1:4" s="1" customFormat="1" ht="39" customHeight="1">
      <c r="A24" s="6" t="s">
        <v>43</v>
      </c>
      <c r="B24" s="15" t="s">
        <v>45</v>
      </c>
      <c r="C24" s="16"/>
      <c r="D24" s="7">
        <v>12.1</v>
      </c>
    </row>
    <row r="25" spans="1:4" s="1" customFormat="1" ht="71.25" customHeight="1">
      <c r="A25" s="6" t="s">
        <v>39</v>
      </c>
      <c r="B25" s="15" t="s">
        <v>40</v>
      </c>
      <c r="C25" s="16"/>
      <c r="D25" s="7">
        <v>164935.2</v>
      </c>
    </row>
    <row r="26" spans="1:4" s="1" customFormat="1" ht="30" customHeight="1">
      <c r="A26" s="6" t="s">
        <v>18</v>
      </c>
      <c r="B26" s="17" t="s">
        <v>12</v>
      </c>
      <c r="C26" s="18"/>
      <c r="D26" s="8">
        <v>477571.7</v>
      </c>
    </row>
    <row r="27" spans="1:4" s="1" customFormat="1" ht="42" customHeight="1">
      <c r="A27" s="6" t="s">
        <v>19</v>
      </c>
      <c r="B27" s="17" t="s">
        <v>15</v>
      </c>
      <c r="C27" s="18"/>
      <c r="D27" s="8">
        <f>SUM(D28:D31)</f>
        <v>2398605.6000000006</v>
      </c>
    </row>
    <row r="28" spans="1:4" s="1" customFormat="1" ht="59.25" customHeight="1">
      <c r="A28" s="6" t="s">
        <v>20</v>
      </c>
      <c r="B28" s="15" t="s">
        <v>13</v>
      </c>
      <c r="C28" s="16"/>
      <c r="D28" s="8">
        <v>2382587.6</v>
      </c>
    </row>
    <row r="29" spans="1:4" s="1" customFormat="1" ht="89.25" customHeight="1">
      <c r="A29" s="6" t="s">
        <v>41</v>
      </c>
      <c r="B29" s="15" t="s">
        <v>42</v>
      </c>
      <c r="C29" s="16"/>
      <c r="D29" s="8">
        <v>55.1</v>
      </c>
    </row>
    <row r="30" spans="1:4" s="1" customFormat="1" ht="141.75" customHeight="1">
      <c r="A30" s="6" t="s">
        <v>21</v>
      </c>
      <c r="B30" s="15" t="s">
        <v>23</v>
      </c>
      <c r="C30" s="16"/>
      <c r="D30" s="8">
        <v>6409.2</v>
      </c>
    </row>
    <row r="31" spans="1:4" s="1" customFormat="1" ht="124.5" customHeight="1">
      <c r="A31" s="6" t="s">
        <v>22</v>
      </c>
      <c r="B31" s="20" t="s">
        <v>24</v>
      </c>
      <c r="C31" s="20"/>
      <c r="D31" s="8">
        <v>9553.7</v>
      </c>
    </row>
    <row r="32" spans="1:4" s="1" customFormat="1" ht="27.75" customHeight="1">
      <c r="A32" s="6" t="s">
        <v>33</v>
      </c>
      <c r="B32" s="15" t="s">
        <v>34</v>
      </c>
      <c r="C32" s="16"/>
      <c r="D32" s="8">
        <f>D33</f>
        <v>100</v>
      </c>
    </row>
    <row r="33" spans="1:4" s="1" customFormat="1" ht="42.75" customHeight="1">
      <c r="A33" s="6" t="s">
        <v>35</v>
      </c>
      <c r="B33" s="15" t="s">
        <v>36</v>
      </c>
      <c r="C33" s="16"/>
      <c r="D33" s="8">
        <v>100</v>
      </c>
    </row>
    <row r="34" spans="1:4" s="1" customFormat="1" ht="23.25" customHeight="1">
      <c r="A34" s="9" t="s">
        <v>5</v>
      </c>
      <c r="B34" s="10"/>
      <c r="C34" s="11"/>
      <c r="D34" s="12">
        <f>D14+D15</f>
        <v>6543933.300000001</v>
      </c>
    </row>
    <row r="35" spans="2:4" ht="15.75">
      <c r="B35" s="26"/>
      <c r="C35" s="26"/>
      <c r="D35" s="13" t="s">
        <v>28</v>
      </c>
    </row>
  </sheetData>
  <sheetProtection/>
  <mergeCells count="31">
    <mergeCell ref="B28:C28"/>
    <mergeCell ref="B29:C29"/>
    <mergeCell ref="A7:D9"/>
    <mergeCell ref="B19:C19"/>
    <mergeCell ref="B27:C27"/>
    <mergeCell ref="B18:C18"/>
    <mergeCell ref="B14:C14"/>
    <mergeCell ref="B35:C35"/>
    <mergeCell ref="B30:C30"/>
    <mergeCell ref="B31:C31"/>
    <mergeCell ref="B26:C26"/>
    <mergeCell ref="B33:C33"/>
    <mergeCell ref="B3:D3"/>
    <mergeCell ref="C4:D4"/>
    <mergeCell ref="B23:C23"/>
    <mergeCell ref="B24:C24"/>
    <mergeCell ref="B32:C32"/>
    <mergeCell ref="C1:D1"/>
    <mergeCell ref="B2:D2"/>
    <mergeCell ref="B16:C16"/>
    <mergeCell ref="B13:C13"/>
    <mergeCell ref="B5:D5"/>
    <mergeCell ref="B25:C25"/>
    <mergeCell ref="B22:C22"/>
    <mergeCell ref="B11:C12"/>
    <mergeCell ref="D11:D12"/>
    <mergeCell ref="B15:C15"/>
    <mergeCell ref="A11:A12"/>
    <mergeCell ref="B20:C20"/>
    <mergeCell ref="B21:C21"/>
    <mergeCell ref="B17:C17"/>
  </mergeCells>
  <printOptions/>
  <pageMargins left="0.7480314960629921" right="0.2755905511811024" top="0.5905511811023623" bottom="0.275590551181102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Алла Валерьевна</dc:creator>
  <cp:keywords/>
  <dc:description/>
  <cp:lastModifiedBy>Бревнова О.В.</cp:lastModifiedBy>
  <cp:lastPrinted>2017-12-19T11:04:39Z</cp:lastPrinted>
  <dcterms:created xsi:type="dcterms:W3CDTF">2013-03-25T06:28:24Z</dcterms:created>
  <dcterms:modified xsi:type="dcterms:W3CDTF">2017-12-19T11:04:53Z</dcterms:modified>
  <cp:category/>
  <cp:version/>
  <cp:contentType/>
  <cp:contentStatus/>
  <cp:revision>1</cp:revision>
</cp:coreProperties>
</file>