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<sst xmlns="http://schemas.openxmlformats.org/spreadsheetml/2006/main" count="36" uniqueCount="36">
  <si>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</si>
  <si>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</si>
  <si>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</si>
  <si>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</si>
  <si>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</si>
  <si>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</si>
  <si>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</si>
  <si>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</si>
  <si>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</si>
  <si>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</si>
  <si>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</si>
  <si>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</si>
  <si>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</si>
  <si>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</si>
  <si>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</si>
  <si>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</si>
  <si>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</si>
  <si>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</si>
  <si>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к Бюджету города Вологды на 2021 год</t>
  </si>
  <si>
    <t>и плановый период 2022 и 2023 годов</t>
  </si>
  <si>
    <t>ОБЩИЙ ОБЪЕМ БЮДЖЕТНЫХ АССИГНОВАНИЙ, НАПРАВЛЯЕМЫХ НА ИСПОЛНЕНИЕ 
ПУБЛИЧНЫХ НОРМАТИВНЫХ ОБЯЗАТЕЛЬСТВ, НА 2021 ГОД И ПЛАНОВЫЙ ПЕРИОД 2022 И 2023 ГОДОВ</t>
  </si>
  <si>
    <t>2021 год</t>
  </si>
  <si>
    <t xml:space="preserve">2022 год </t>
  </si>
  <si>
    <t>2023 год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</si>
  <si>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</si>
  <si>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</si>
  <si>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решению Вологодской городской Думы</t>
  </si>
  <si>
    <t>"Приложение № 7</t>
  </si>
  <si>
    <t>".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</si>
  <si>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</si>
  <si>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Ежегодные городские стипендии лучшим спортсменам 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</si>
  <si>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</si>
  <si>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</si>
  <si>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</si>
  <si>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Приложение № 5</t>
  </si>
  <si>
    <t>от 25 ноября 2021 года № 544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</si>
</sst>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0" fillId="0" borderId="11" xfId="0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5" t="s">
        <v>34</v>
      </c>
      <c r="C1" s="15"/>
      <c r="D1" s="15"/>
      <c r="E1" s="15"/>
    </row>
    <row r="2" spans="1:5" ht="17.25" customHeight="1">
      <c r="A2" s="16" t="s">
        <v>26</v>
      </c>
      <c r="B2" s="16"/>
      <c r="C2" s="16"/>
      <c r="D2" s="16"/>
      <c r="E2" s="17"/>
    </row>
    <row r="3" spans="1:5" ht="17.25" customHeight="1">
      <c r="A3" s="16" t="s">
        <v>35</v>
      </c>
      <c r="B3" s="16"/>
      <c r="C3" s="16"/>
      <c r="D3" s="16"/>
      <c r="E3" s="17"/>
    </row>
    <row r="4" spans="1:5" ht="17.25" customHeight="1">
      <c r="A4" s="2"/>
      <c r="B4" s="2"/>
      <c r="C4" s="2"/>
      <c r="D4" s="2"/>
      <c r="E4" s="9"/>
    </row>
    <row r="5" spans="1:5" s="1" customFormat="1" ht="15.75" customHeight="1">
      <c r="A5" s="1" t="s">
        <v>11</v>
      </c>
      <c r="B5" s="16" t="s">
        <v>27</v>
      </c>
      <c r="C5" s="16"/>
      <c r="D5" s="16"/>
      <c r="E5" s="16"/>
    </row>
    <row r="6" spans="2:5" s="1" customFormat="1" ht="16.5" customHeight="1">
      <c r="B6" s="27" t="s">
        <v>18</v>
      </c>
      <c r="C6" s="27"/>
      <c r="D6" s="27"/>
      <c r="E6" s="27"/>
    </row>
    <row r="7" spans="2:5" s="1" customFormat="1" ht="16.5" customHeight="1">
      <c r="B7" s="27" t="s">
        <v>19</v>
      </c>
      <c r="C7" s="28"/>
      <c r="D7" s="28"/>
      <c r="E7" s="28"/>
    </row>
    <row r="8" s="1" customFormat="1" ht="18.75" customHeight="1"/>
    <row r="9" spans="1:5" s="1" customFormat="1" ht="53.25" customHeight="1">
      <c r="A9" s="18" t="s">
        <v>20</v>
      </c>
      <c r="B9" s="18"/>
      <c r="C9" s="18"/>
      <c r="D9" s="18"/>
      <c r="E9" s="18"/>
    </row>
    <row r="10" s="1" customFormat="1" ht="11.25" customHeight="1"/>
    <row r="11" s="1" customFormat="1" ht="11.25" customHeight="1">
      <c r="E11" s="3" t="s">
        <v>0</v>
      </c>
    </row>
    <row r="12" spans="1:5" s="1" customFormat="1" ht="11.25" customHeight="1">
      <c r="A12" s="20" t="s">
        <v>9</v>
      </c>
      <c r="B12" s="21"/>
      <c r="C12" s="20" t="s">
        <v>1</v>
      </c>
      <c r="D12" s="29"/>
      <c r="E12" s="30"/>
    </row>
    <row r="13" spans="1:5" s="1" customFormat="1" ht="11.25" customHeight="1">
      <c r="A13" s="22"/>
      <c r="B13" s="23"/>
      <c r="C13" s="24"/>
      <c r="D13" s="31"/>
      <c r="E13" s="25"/>
    </row>
    <row r="14" spans="1:5" s="1" customFormat="1" ht="15.75" customHeight="1">
      <c r="A14" s="24"/>
      <c r="B14" s="25"/>
      <c r="C14" s="6" t="s">
        <v>21</v>
      </c>
      <c r="D14" s="6" t="s">
        <v>22</v>
      </c>
      <c r="E14" s="6" t="s">
        <v>23</v>
      </c>
    </row>
    <row r="15" spans="1:5" s="1" customFormat="1" ht="15.75" customHeight="1">
      <c r="A15" s="26">
        <v>1</v>
      </c>
      <c r="B15" s="26"/>
      <c r="C15" s="4">
        <v>2</v>
      </c>
      <c r="D15" s="4">
        <v>3</v>
      </c>
      <c r="E15" s="4">
        <v>4</v>
      </c>
    </row>
    <row r="16" spans="1:5" s="1" customFormat="1" ht="39.75" customHeight="1">
      <c r="A16" s="14" t="s">
        <v>6</v>
      </c>
      <c r="B16" s="14"/>
      <c r="C16" s="7">
        <f>494.3+135</f>
        <v>629.3</v>
      </c>
      <c r="D16" s="7">
        <v>494.3</v>
      </c>
      <c r="E16" s="7">
        <v>494.3</v>
      </c>
    </row>
    <row r="17" spans="1:5" s="1" customFormat="1" ht="62.25" customHeight="1">
      <c r="A17" s="14" t="s">
        <v>13</v>
      </c>
      <c r="B17" s="14"/>
      <c r="C17" s="7">
        <v>5210</v>
      </c>
      <c r="D17" s="7">
        <v>5210</v>
      </c>
      <c r="E17" s="7">
        <v>5210</v>
      </c>
    </row>
    <row r="18" spans="1:5" s="1" customFormat="1" ht="24.75" customHeight="1">
      <c r="A18" s="14" t="s">
        <v>2</v>
      </c>
      <c r="B18" s="14"/>
      <c r="C18" s="7">
        <v>2590</v>
      </c>
      <c r="D18" s="7">
        <v>2590</v>
      </c>
      <c r="E18" s="7">
        <v>2590</v>
      </c>
    </row>
    <row r="19" spans="1:5" s="1" customFormat="1" ht="24.75" customHeight="1">
      <c r="A19" s="14" t="s">
        <v>3</v>
      </c>
      <c r="B19" s="14"/>
      <c r="C19" s="7">
        <v>700</v>
      </c>
      <c r="D19" s="7">
        <v>700</v>
      </c>
      <c r="E19" s="5">
        <v>700</v>
      </c>
    </row>
    <row r="20" spans="1:5" s="1" customFormat="1" ht="24.75" customHeight="1">
      <c r="A20" s="14" t="s">
        <v>30</v>
      </c>
      <c r="B20" s="14"/>
      <c r="C20" s="7">
        <v>1800</v>
      </c>
      <c r="D20" s="7">
        <v>1800</v>
      </c>
      <c r="E20" s="7">
        <v>1800</v>
      </c>
    </row>
    <row r="21" spans="1:5" s="1" customFormat="1" ht="58.5" customHeight="1">
      <c r="A21" s="14" t="s">
        <v>5</v>
      </c>
      <c r="B21" s="14"/>
      <c r="C21" s="7">
        <v>75500</v>
      </c>
      <c r="D21" s="7">
        <v>75500</v>
      </c>
      <c r="E21" s="7">
        <v>75500</v>
      </c>
    </row>
    <row r="22" spans="1:5" s="1" customFormat="1" ht="88.5" customHeight="1">
      <c r="A22" s="14" t="s">
        <v>10</v>
      </c>
      <c r="B22" s="14"/>
      <c r="C22" s="7">
        <f>21000+3393.6</f>
        <v>24393.6</v>
      </c>
      <c r="D22" s="7">
        <v>21000</v>
      </c>
      <c r="E22" s="5">
        <v>21000</v>
      </c>
    </row>
    <row r="23" spans="1:5" s="1" customFormat="1" ht="24.75" customHeight="1">
      <c r="A23" s="14" t="s">
        <v>7</v>
      </c>
      <c r="B23" s="14"/>
      <c r="C23" s="7">
        <v>1396.1</v>
      </c>
      <c r="D23" s="7">
        <v>1396.1</v>
      </c>
      <c r="E23" s="7">
        <v>1396.1</v>
      </c>
    </row>
    <row r="24" spans="1:5" s="1" customFormat="1" ht="24.75" customHeight="1">
      <c r="A24" s="14" t="s">
        <v>8</v>
      </c>
      <c r="B24" s="14"/>
      <c r="C24" s="7">
        <v>28</v>
      </c>
      <c r="D24" s="7">
        <v>28</v>
      </c>
      <c r="E24" s="7">
        <v>28</v>
      </c>
    </row>
    <row r="25" spans="1:5" s="1" customFormat="1" ht="45.75" customHeight="1">
      <c r="A25" s="13" t="s">
        <v>25</v>
      </c>
      <c r="B25" s="13"/>
      <c r="C25" s="7">
        <f>2370.6-12.2</f>
        <v>2358.4</v>
      </c>
      <c r="D25" s="7">
        <v>2370.6</v>
      </c>
      <c r="E25" s="7">
        <v>2370.6</v>
      </c>
    </row>
    <row r="26" spans="1:5" s="1" customFormat="1" ht="45.75" customHeight="1">
      <c r="A26" s="10" t="s">
        <v>15</v>
      </c>
      <c r="B26" s="11"/>
      <c r="C26" s="7">
        <f>4811.4+700+450</f>
        <v>5961.4</v>
      </c>
      <c r="D26" s="7"/>
      <c r="E26" s="5"/>
    </row>
    <row r="27" spans="1:5" s="1" customFormat="1" ht="45.75" customHeight="1">
      <c r="A27" s="10" t="s">
        <v>29</v>
      </c>
      <c r="B27" s="11"/>
      <c r="C27" s="7">
        <f>269.9</f>
        <v>269.9</v>
      </c>
      <c r="D27" s="7"/>
      <c r="E27" s="5"/>
    </row>
    <row r="28" spans="1:5" s="1" customFormat="1" ht="49.5" customHeight="1">
      <c r="A28" s="14" t="s">
        <v>14</v>
      </c>
      <c r="B28" s="14"/>
      <c r="C28" s="7">
        <v>5750</v>
      </c>
      <c r="D28" s="7"/>
      <c r="E28" s="5"/>
    </row>
    <row r="29" spans="1:5" s="1" customFormat="1" ht="99.75" customHeight="1">
      <c r="A29" s="12" t="s">
        <v>32</v>
      </c>
      <c r="B29" s="32"/>
      <c r="C29" s="8">
        <f>466.1+541.5+387.9</f>
        <v>1395.5</v>
      </c>
      <c r="D29" s="8">
        <v>466.1</v>
      </c>
      <c r="E29" s="8">
        <v>466.1</v>
      </c>
    </row>
    <row r="30" spans="1:5" s="1" customFormat="1" ht="30" customHeight="1">
      <c r="A30" s="12" t="s">
        <v>16</v>
      </c>
      <c r="B30" s="19"/>
      <c r="C30" s="8">
        <f>500+500</f>
        <v>1000</v>
      </c>
      <c r="D30" s="8"/>
      <c r="E30" s="8"/>
    </row>
    <row r="31" spans="1:5" s="1" customFormat="1" ht="54" customHeight="1">
      <c r="A31" s="12" t="s">
        <v>17</v>
      </c>
      <c r="B31" s="11"/>
      <c r="C31" s="8">
        <v>12</v>
      </c>
      <c r="D31" s="8">
        <v>12</v>
      </c>
      <c r="E31" s="8">
        <v>12</v>
      </c>
    </row>
    <row r="32" spans="1:5" s="1" customFormat="1" ht="37.5" customHeight="1">
      <c r="A32" s="12" t="s">
        <v>12</v>
      </c>
      <c r="B32" s="11"/>
      <c r="C32" s="7">
        <f>105668.2+223.4</f>
        <v>105891.59999999999</v>
      </c>
      <c r="D32" s="7">
        <f>105668.2+223.4</f>
        <v>105891.59999999999</v>
      </c>
      <c r="E32" s="7">
        <f>105668.2+223.4</f>
        <v>105891.59999999999</v>
      </c>
    </row>
    <row r="33" spans="1:5" s="1" customFormat="1" ht="37.5" customHeight="1">
      <c r="A33" s="12" t="s">
        <v>24</v>
      </c>
      <c r="B33" s="11"/>
      <c r="C33" s="7">
        <f>500+240.8+186.1+139.8+700</f>
        <v>1766.7</v>
      </c>
      <c r="D33" s="7">
        <v>500</v>
      </c>
      <c r="E33" s="7">
        <v>500</v>
      </c>
    </row>
    <row r="34" spans="1:5" s="1" customFormat="1" ht="84.75" customHeight="1">
      <c r="A34" s="12" t="s">
        <v>33</v>
      </c>
      <c r="B34" s="11"/>
      <c r="C34" s="7">
        <f>6886.4-269.9-500-835-450</f>
        <v>4831.5</v>
      </c>
      <c r="D34" s="7">
        <v>6886.4</v>
      </c>
      <c r="E34" s="7">
        <v>6886.4</v>
      </c>
    </row>
    <row r="35" spans="1:5" s="1" customFormat="1" ht="53.25" customHeight="1">
      <c r="A35" s="12" t="s">
        <v>31</v>
      </c>
      <c r="B35" s="11"/>
      <c r="C35" s="7">
        <v>30</v>
      </c>
      <c r="D35" s="7"/>
      <c r="E35" s="7"/>
    </row>
    <row r="36" spans="1:5" s="1" customFormat="1" ht="15.75" customHeight="1">
      <c r="A36" s="14" t="s">
        <v>4</v>
      </c>
      <c r="B36" s="14"/>
      <c r="C36" s="5">
        <f>SUM(C16:C35)</f>
        <v>241514</v>
      </c>
      <c r="D36" s="5">
        <f>SUM(D16:D35)</f>
        <v>224845.1</v>
      </c>
      <c r="E36" s="5">
        <f>SUM(E16:E35)</f>
        <v>224845.1</v>
      </c>
    </row>
    <row r="37" s="1" customFormat="1" ht="15.75" customHeight="1">
      <c r="E37" s="2" t="s">
        <v>28</v>
      </c>
    </row>
  </sheetData>
  <sheetProtection/>
  <mergeCells count="31">
    <mergeCell ref="B6:E6"/>
    <mergeCell ref="B7:E7"/>
    <mergeCell ref="C12:E13"/>
    <mergeCell ref="A32:B32"/>
    <mergeCell ref="A20:B20"/>
    <mergeCell ref="A21:B21"/>
    <mergeCell ref="A22:B22"/>
    <mergeCell ref="A29:B29"/>
    <mergeCell ref="A19:B19"/>
    <mergeCell ref="A16:B16"/>
    <mergeCell ref="A12:B14"/>
    <mergeCell ref="A15:B15"/>
    <mergeCell ref="A23:B23"/>
    <mergeCell ref="A26:B26"/>
    <mergeCell ref="A18:B18"/>
    <mergeCell ref="A36:B36"/>
    <mergeCell ref="A35:B35"/>
    <mergeCell ref="A30:B30"/>
    <mergeCell ref="A31:B31"/>
    <mergeCell ref="A34:B34"/>
    <mergeCell ref="A24:B24"/>
    <mergeCell ref="A27:B27"/>
    <mergeCell ref="A33:B33"/>
    <mergeCell ref="A25:B25"/>
    <mergeCell ref="A28:B28"/>
    <mergeCell ref="B1:E1"/>
    <mergeCell ref="A2:E2"/>
    <mergeCell ref="A3:E3"/>
    <mergeCell ref="B5:E5"/>
    <mergeCell ref="A9:E9"/>
    <mergeCell ref="A17:B17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Махалова Татьяна Николаевна</dc:creator>
  <cp:keywords/>
  <dc:description/>
  <cp:lastModifiedBy>Махалова Татьяна Александровна</cp:lastModifiedBy>
  <cp:lastPrinted>2021-11-23T09:58:29Z</cp:lastPrinted>
  <dcterms:created xsi:type="dcterms:W3CDTF">2013-09-20T12:05:51Z</dcterms:created>
  <dcterms:modified xsi:type="dcterms:W3CDTF">2021-11-23T09:58:43Z</dcterms:modified>
  <cp:category/>
  <cp:version/>
  <cp:contentType/>
  <cp:contentStatus/>
  <cp:revision>1</cp:revision>
</cp:coreProperties>
</file>