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9315" activeTab="0"/>
  </bookViews>
  <sheets>
    <sheet name="2011" sheetId="1" r:id="rId1"/>
    <sheet name="Лист3" sheetId="2" r:id="rId2"/>
  </sheets>
  <definedNames>
    <definedName name="_xlnm.Print_Area" localSheetId="0">'2011'!$A$1:$D$30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<sst xmlns="http://schemas.openxmlformats.org/spreadsheetml/2006/main" count="42" uniqueCount="42">
  <si>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01 02 00 00 04 0000 710</t>
  </si>
  <si>
    <t>01 02 00 00 04 0000 810</t>
  </si>
  <si>
    <t>Получение кредитов от кредитных организаций бюджетами городских округов в валюте Российской Федерации</t>
  </si>
  <si>
    <t>01 05 02 01 04 0000 510</t>
  </si>
  <si>
    <t>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</si>
  <si>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</si>
  <si>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</si>
  <si>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</si>
  <si>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</si>
  <si>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</si>
  <si>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</si>
  <si>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</si>
  <si>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</si>
  <si>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</si>
  <si>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</si>
  <si>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</si>
  <si>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</si>
  <si>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</si>
  <si>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</si>
  <si>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</si>
  <si>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</si>
  <si>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</si>
  <si>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</si>
  <si>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01 05 02 00 00 0000 500</t>
  </si>
  <si>
    <t xml:space="preserve">Увеличение прочих остатков  средств бюджетов </t>
  </si>
  <si>
    <t>Увеличение прочих остатков денежных средств бюджетов</t>
  </si>
  <si>
    <t>01 05 02 01 00 0000 610</t>
  </si>
  <si>
    <t xml:space="preserve">Уменьшение прочих остатков денежных средств бюджетов </t>
  </si>
  <si>
    <t>Погашение бюджетами городских округов кредитов  от кредитных организаций в валюте Российской Федерации</t>
  </si>
  <si>
    <t>Перечень источников внутреннего финансирования                                                                                                           дефицита бюджета города Вологды на 2011 год</t>
  </si>
  <si>
    <t xml:space="preserve">                                                                                                                                   к Бюджету города Вологды на 2011 год</t>
  </si>
  <si>
    <t xml:space="preserve">                                                                                                                                     и плановый период 2012 и 2013 годов</t>
  </si>
  <si>
    <t>Всего:</t>
  </si>
  <si>
    <t xml:space="preserve">Сумма                               </t>
  </si>
  <si>
    <t>(тыс. руб.)</t>
  </si>
  <si>
    <t>Приложение № 1</t>
  </si>
  <si>
    <t>к решению Вологодской городской Думы</t>
  </si>
  <si>
    <t xml:space="preserve">                                                                                                                                                   "Приложение № 1</t>
  </si>
  <si>
    <t>".</t>
  </si>
  <si>
    <t>01 05 00 00 00 0000 500</t>
  </si>
  <si>
    <t>Увеличение остатков средств бюджетов</t>
  </si>
  <si>
    <t>от 29 апреля 2011 года № 632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</si>
</sst>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33.875" defaultRowHeight="12.75"/>
  <cols>
    <col min="1" max="1" width="3.875" style="2" customWidth="1"/>
    <col min="2" max="2" width="23.125" style="2" customWidth="1"/>
    <col min="3" max="3" width="37.00390625" style="1" customWidth="1"/>
    <col min="4" max="4" width="35.75390625" style="1" customWidth="1"/>
    <col min="5" max="5" width="6.00390625" style="1" customWidth="1"/>
    <col min="6" max="16384" width="33.875" style="1" customWidth="1"/>
  </cols>
  <sheetData>
    <row r="1" spans="1:4" ht="12.75">
      <c r="A1" s="6"/>
      <c r="B1" s="17"/>
      <c r="C1" s="18"/>
      <c r="D1" s="19" t="s">
        <v>35</v>
      </c>
    </row>
    <row r="2" spans="1:4" ht="12.75">
      <c r="A2" s="6"/>
      <c r="B2" s="17"/>
      <c r="C2" s="18"/>
      <c r="D2" s="20" t="s">
        <v>36</v>
      </c>
    </row>
    <row r="3" spans="1:4" ht="12.75">
      <c r="A3" s="6"/>
      <c r="B3" s="17"/>
      <c r="C3" s="18"/>
      <c r="D3" s="19" t="s">
        <v>41</v>
      </c>
    </row>
    <row r="4" spans="1:4" ht="12.75" customHeight="1">
      <c r="A4" s="6"/>
      <c r="B4" s="23" t="s">
        <v>37</v>
      </c>
      <c r="C4" s="23"/>
      <c r="D4" s="23"/>
    </row>
    <row r="5" spans="1:4" ht="12.75" customHeight="1">
      <c r="A5" s="6"/>
      <c r="B5" s="23" t="s">
        <v>30</v>
      </c>
      <c r="C5" s="23"/>
      <c r="D5" s="23"/>
    </row>
    <row r="6" spans="1:4" ht="12.75" customHeight="1">
      <c r="A6" s="6"/>
      <c r="B6" s="24" t="s">
        <v>31</v>
      </c>
      <c r="C6" s="24"/>
      <c r="D6" s="23"/>
    </row>
    <row r="7" spans="1:4" ht="12.75">
      <c r="A7" s="6"/>
      <c r="B7" s="6"/>
      <c r="C7" s="10"/>
      <c r="D7" s="10"/>
    </row>
    <row r="8" spans="1:4" ht="12.75">
      <c r="A8" s="6"/>
      <c r="B8" s="6"/>
      <c r="C8" s="10"/>
      <c r="D8" s="10"/>
    </row>
    <row r="9" spans="1:4" ht="12.75" customHeight="1">
      <c r="A9" s="6"/>
      <c r="B9" s="6"/>
      <c r="C9" s="22"/>
      <c r="D9" s="22"/>
    </row>
    <row r="10" spans="1:4" ht="36" customHeight="1">
      <c r="A10" s="25" t="s">
        <v>29</v>
      </c>
      <c r="B10" s="25"/>
      <c r="C10" s="25"/>
      <c r="D10" s="25"/>
    </row>
    <row r="11" spans="1:4" ht="13.5" customHeight="1">
      <c r="A11" s="8"/>
      <c r="B11" s="8"/>
      <c r="C11" s="8"/>
      <c r="D11" s="8"/>
    </row>
    <row r="12" spans="1:4" ht="12.75">
      <c r="A12" s="6"/>
      <c r="B12" s="6"/>
      <c r="C12" s="7"/>
      <c r="D12" s="16" t="s">
        <v>34</v>
      </c>
    </row>
    <row r="13" spans="1:4" ht="48.75" customHeight="1">
      <c r="A13" s="11" t="s">
        <v>7</v>
      </c>
      <c r="B13" s="11" t="s">
        <v>9</v>
      </c>
      <c r="C13" s="11" t="s">
        <v>8</v>
      </c>
      <c r="D13" s="11" t="s">
        <v>33</v>
      </c>
    </row>
    <row r="14" spans="1:7" s="3" customFormat="1" ht="13.5" customHeight="1">
      <c r="A14" s="11">
        <v>1</v>
      </c>
      <c r="B14" s="11">
        <v>2</v>
      </c>
      <c r="C14" s="11">
        <v>3</v>
      </c>
      <c r="D14" s="11">
        <v>4</v>
      </c>
      <c r="G14" s="1"/>
    </row>
    <row r="15" spans="1:7" s="3" customFormat="1" ht="31.5" customHeight="1">
      <c r="A15" s="11">
        <v>1</v>
      </c>
      <c r="B15" s="11" t="s">
        <v>10</v>
      </c>
      <c r="C15" s="12" t="s">
        <v>11</v>
      </c>
      <c r="D15" s="13">
        <f>D16+D18</f>
        <v>340894.6</v>
      </c>
      <c r="G15" s="1"/>
    </row>
    <row r="16" spans="1:7" s="3" customFormat="1" ht="31.5" customHeight="1">
      <c r="A16" s="11">
        <v>2</v>
      </c>
      <c r="B16" s="11" t="s">
        <v>12</v>
      </c>
      <c r="C16" s="12" t="s">
        <v>13</v>
      </c>
      <c r="D16" s="14">
        <f>D17</f>
        <v>440894.6</v>
      </c>
      <c r="G16" s="1"/>
    </row>
    <row r="17" spans="1:4" ht="39.75" customHeight="1">
      <c r="A17" s="11">
        <v>3</v>
      </c>
      <c r="B17" s="11" t="s">
        <v>0</v>
      </c>
      <c r="C17" s="15" t="s">
        <v>2</v>
      </c>
      <c r="D17" s="14">
        <v>440894.6</v>
      </c>
    </row>
    <row r="18" spans="1:4" ht="43.5" customHeight="1">
      <c r="A18" s="11">
        <v>4</v>
      </c>
      <c r="B18" s="11" t="s">
        <v>14</v>
      </c>
      <c r="C18" s="15" t="s">
        <v>15</v>
      </c>
      <c r="D18" s="14">
        <f>D19</f>
        <v>-100000</v>
      </c>
    </row>
    <row r="19" spans="1:4" ht="41.25" customHeight="1">
      <c r="A19" s="11">
        <v>5</v>
      </c>
      <c r="B19" s="11" t="s">
        <v>1</v>
      </c>
      <c r="C19" s="15" t="s">
        <v>28</v>
      </c>
      <c r="D19" s="14">
        <v>-100000</v>
      </c>
    </row>
    <row r="20" spans="1:4" ht="29.25" customHeight="1">
      <c r="A20" s="11">
        <v>6</v>
      </c>
      <c r="B20" s="11" t="s">
        <v>16</v>
      </c>
      <c r="C20" s="15" t="s">
        <v>17</v>
      </c>
      <c r="D20" s="14">
        <f>D28+D24</f>
        <v>59735</v>
      </c>
    </row>
    <row r="21" spans="1:4" ht="19.5" customHeight="1">
      <c r="A21" s="11">
        <v>7</v>
      </c>
      <c r="B21" s="11" t="s">
        <v>39</v>
      </c>
      <c r="C21" s="15" t="s">
        <v>40</v>
      </c>
      <c r="D21" s="14">
        <f>D22</f>
        <v>-5967252</v>
      </c>
    </row>
    <row r="22" spans="1:4" ht="28.5" customHeight="1">
      <c r="A22" s="11">
        <v>8</v>
      </c>
      <c r="B22" s="11" t="s">
        <v>23</v>
      </c>
      <c r="C22" s="15" t="s">
        <v>24</v>
      </c>
      <c r="D22" s="14">
        <f>D23</f>
        <v>-5967252</v>
      </c>
    </row>
    <row r="23" spans="1:4" ht="30" customHeight="1">
      <c r="A23" s="11">
        <v>9</v>
      </c>
      <c r="B23" s="11" t="s">
        <v>18</v>
      </c>
      <c r="C23" s="15" t="s">
        <v>25</v>
      </c>
      <c r="D23" s="14">
        <f>D24</f>
        <v>-5967252</v>
      </c>
    </row>
    <row r="24" spans="1:5" ht="27.75" customHeight="1">
      <c r="A24" s="11">
        <v>10</v>
      </c>
      <c r="B24" s="11" t="s">
        <v>3</v>
      </c>
      <c r="C24" s="15" t="s">
        <v>5</v>
      </c>
      <c r="D24" s="14">
        <f>-5526357.4-D17</f>
        <v>-5967252</v>
      </c>
      <c r="E24" s="9"/>
    </row>
    <row r="25" spans="1:4" ht="18.75" customHeight="1">
      <c r="A25" s="11">
        <v>11</v>
      </c>
      <c r="B25" s="11" t="s">
        <v>19</v>
      </c>
      <c r="C25" s="15" t="s">
        <v>20</v>
      </c>
      <c r="D25" s="14">
        <f>D26</f>
        <v>6026987</v>
      </c>
    </row>
    <row r="26" spans="1:4" ht="28.5" customHeight="1">
      <c r="A26" s="11">
        <v>12</v>
      </c>
      <c r="B26" s="11" t="s">
        <v>21</v>
      </c>
      <c r="C26" s="15" t="s">
        <v>22</v>
      </c>
      <c r="D26" s="14">
        <f>D27</f>
        <v>6026987</v>
      </c>
    </row>
    <row r="27" spans="1:4" ht="28.5" customHeight="1">
      <c r="A27" s="11">
        <v>13</v>
      </c>
      <c r="B27" s="11" t="s">
        <v>26</v>
      </c>
      <c r="C27" s="15" t="s">
        <v>27</v>
      </c>
      <c r="D27" s="14">
        <f>D28</f>
        <v>6026987</v>
      </c>
    </row>
    <row r="28" spans="1:4" ht="27.75" customHeight="1">
      <c r="A28" s="11">
        <v>14</v>
      </c>
      <c r="B28" s="11" t="s">
        <v>4</v>
      </c>
      <c r="C28" s="15" t="s">
        <v>6</v>
      </c>
      <c r="D28" s="14">
        <f>5926987-D19</f>
        <v>6026987</v>
      </c>
    </row>
    <row r="29" spans="1:4" s="4" customFormat="1" ht="15.75" customHeight="1">
      <c r="A29" s="21" t="s">
        <v>32</v>
      </c>
      <c r="B29" s="21"/>
      <c r="C29" s="21"/>
      <c r="D29" s="14">
        <f>SUM(D15+D20)</f>
        <v>400629.6</v>
      </c>
    </row>
    <row r="30" ht="12.75">
      <c r="D30" s="5" t="s">
        <v>38</v>
      </c>
    </row>
  </sheetData>
  <sheetProtection/>
  <mergeCells count="6">
    <mergeCell ref="A29:C29"/>
    <mergeCell ref="C9:D9"/>
    <mergeCell ref="B4:D4"/>
    <mergeCell ref="B5:D5"/>
    <mergeCell ref="B6:D6"/>
    <mergeCell ref="A10:D10"/>
  </mergeCells>
  <printOptions/>
  <pageMargins left="0.7874015748031497" right="0" top="0.1968503937007874" bottom="0.984251968503937" header="0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Колесова</cp:lastModifiedBy>
  <cp:lastPrinted>2011-04-29T09:58:28Z</cp:lastPrinted>
  <dcterms:created xsi:type="dcterms:W3CDTF">2007-11-05T10:21:57Z</dcterms:created>
  <dcterms:modified xsi:type="dcterms:W3CDTF">2011-04-29T09:58:48Z</dcterms:modified>
  <cp:category/>
  <cp:version/>
  <cp:contentType/>
  <cp:contentStatus/>
</cp:coreProperties>
</file>