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1'!$A$1:$B$24</definedName>
  </definedNames>
  <calcPr fullCalcOnLoad="1"/>
</workbook>
</file>

<file path=xl/sharedStrings.xml><?xml version="1.0" encoding="utf-8"?>
<sst xmlns="http://schemas.openxmlformats.org/spreadsheetml/2006/main" count="19" uniqueCount="18">
  <si>
    <t>Сумма</t>
  </si>
  <si>
    <t>(тыс. руб.)</t>
  </si>
  <si>
    <t>Всего:</t>
  </si>
  <si>
    <t>Внутренние заимствования (привлечение/погашение)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</si>
  <si>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</si>
  <si>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</si>
  <si>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</si>
  <si>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ПРОГРАММА МУНИЦИПАЛЬНЫХ ВНУТРЕННИХ ЗАИМСТВОВАНИЙ 
ГОРОДА ВОЛОГДЫ НА 2017 ГОД </t>
  </si>
  <si>
    <t>к Бюджету города Вологды на 2017 год 
и плановый период 2018 и 2019 годов</t>
  </si>
  <si>
    <t>Получение кредитов от кредитных организаций</t>
  </si>
  <si>
    <t>Погашение кредитов от кредитных организаций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</si>
  <si>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</si>
  <si>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</si>
  <si>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к решению Вологодской городской Думы</t>
  </si>
  <si>
    <t>"Приложение № 16</t>
  </si>
  <si>
    <t>".</t>
  </si>
  <si>
    <t>Приложение № 6</t>
  </si>
  <si>
    <t>от 21 декабря 2017 года № 1379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</si>
</sst>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4.125" style="4" customWidth="1"/>
    <col min="2" max="2" width="21.375" style="15" customWidth="1"/>
    <col min="3" max="3" width="1.625" style="4" customWidth="1"/>
    <col min="4" max="16384" width="9.125" style="4" customWidth="1"/>
  </cols>
  <sheetData>
    <row r="1" spans="1:2" ht="16.5">
      <c r="A1" s="21" t="s">
        <v>16</v>
      </c>
      <c r="B1" s="21"/>
    </row>
    <row r="2" spans="1:2" ht="16.5">
      <c r="A2" s="21" t="s">
        <v>13</v>
      </c>
      <c r="B2" s="21"/>
    </row>
    <row r="3" spans="1:2" ht="16.5">
      <c r="A3" s="21" t="s">
        <v>17</v>
      </c>
      <c r="B3" s="21"/>
    </row>
    <row r="4" spans="1:2" ht="17.25" customHeight="1">
      <c r="A4" s="22" t="s">
        <v>14</v>
      </c>
      <c r="B4" s="22"/>
    </row>
    <row r="5" spans="1:2" ht="33" customHeight="1">
      <c r="A5" s="22" t="s">
        <v>8</v>
      </c>
      <c r="B5" s="22"/>
    </row>
    <row r="6" spans="1:2" ht="15" customHeight="1">
      <c r="A6" s="23"/>
      <c r="B6" s="23"/>
    </row>
    <row r="7" spans="1:2" ht="16.5" customHeight="1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2" ht="38.25" customHeight="1">
      <c r="A10" s="20" t="s">
        <v>7</v>
      </c>
      <c r="B10" s="20"/>
    </row>
    <row r="11" spans="1:2" ht="15" customHeight="1">
      <c r="A11" s="5"/>
      <c r="B11" s="6"/>
    </row>
    <row r="12" spans="1:2" ht="15.75" customHeight="1">
      <c r="A12" s="7"/>
      <c r="B12" s="19" t="s">
        <v>1</v>
      </c>
    </row>
    <row r="13" spans="1:2" ht="33.75" customHeight="1">
      <c r="A13" s="8" t="s">
        <v>3</v>
      </c>
      <c r="B13" s="9" t="s">
        <v>0</v>
      </c>
    </row>
    <row r="14" spans="1:2" ht="17.25" customHeight="1">
      <c r="A14" s="8">
        <v>1</v>
      </c>
      <c r="B14" s="9">
        <v>2</v>
      </c>
    </row>
    <row r="15" spans="1:2" s="12" customFormat="1" ht="37.5" customHeight="1">
      <c r="A15" s="10" t="s">
        <v>5</v>
      </c>
      <c r="B15" s="11">
        <f>B16-B17</f>
        <v>237647.8999999999</v>
      </c>
    </row>
    <row r="16" spans="1:2" ht="20.25" customHeight="1">
      <c r="A16" s="13" t="s">
        <v>9</v>
      </c>
      <c r="B16" s="14">
        <f>2500000+900000+500000</f>
        <v>3900000</v>
      </c>
    </row>
    <row r="17" spans="1:2" ht="20.25" customHeight="1">
      <c r="A17" s="13" t="s">
        <v>10</v>
      </c>
      <c r="B17" s="14">
        <f>2283372.5+900000+500000-21020.4</f>
        <v>3662352.1</v>
      </c>
    </row>
    <row r="18" spans="1:2" s="15" customFormat="1" ht="39" customHeight="1">
      <c r="A18" s="13" t="s">
        <v>6</v>
      </c>
      <c r="B18" s="14">
        <f>B19-B21</f>
        <v>0</v>
      </c>
    </row>
    <row r="19" spans="1:2" s="15" customFormat="1" ht="34.5" customHeight="1">
      <c r="A19" s="13" t="s">
        <v>11</v>
      </c>
      <c r="B19" s="14">
        <f>B20+93000</f>
        <v>330762</v>
      </c>
    </row>
    <row r="20" spans="1:2" s="15" customFormat="1" ht="33" customHeight="1">
      <c r="A20" s="13" t="s">
        <v>4</v>
      </c>
      <c r="B20" s="14">
        <v>237762</v>
      </c>
    </row>
    <row r="21" spans="1:2" s="15" customFormat="1" ht="33.75" customHeight="1">
      <c r="A21" s="13" t="s">
        <v>12</v>
      </c>
      <c r="B21" s="14">
        <f>B22+93000</f>
        <v>330762</v>
      </c>
    </row>
    <row r="22" spans="1:2" s="15" customFormat="1" ht="33" customHeight="1">
      <c r="A22" s="13" t="s">
        <v>4</v>
      </c>
      <c r="B22" s="14">
        <v>237762</v>
      </c>
    </row>
    <row r="23" spans="1:3" ht="27" customHeight="1">
      <c r="A23" s="16" t="s">
        <v>2</v>
      </c>
      <c r="B23" s="14">
        <f>B15+B18</f>
        <v>237647.8999999999</v>
      </c>
      <c r="C23" s="17"/>
    </row>
    <row r="24" spans="1:2" ht="18" customHeight="1">
      <c r="A24" s="18"/>
      <c r="B24" s="3" t="s">
        <v>15</v>
      </c>
    </row>
    <row r="25" ht="8.2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B6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2017-12-19T11:09:14Z</cp:lastPrinted>
  <dcterms:created xsi:type="dcterms:W3CDTF">2004-08-31T13:34:09Z</dcterms:created>
  <dcterms:modified xsi:type="dcterms:W3CDTF">2017-12-19T11:09:26Z</dcterms:modified>
  <cp:category/>
  <cp:version/>
  <cp:contentType/>
  <cp:contentStatus/>
</cp:coreProperties>
</file>