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'TDSheet'!$A:$E,'TDSheet'!$10:$10</definedName>
    <definedName name="_xlnm.Print_Area" localSheetId="0">'TDSheet'!$A$1:$E$23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<sst xmlns="http://schemas.openxmlformats.org/spreadsheetml/2006/main" count="32" uniqueCount="32">
  <si>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руб.)</t>
  </si>
  <si>
    <t>Код бюджетной классификации Российской Федерации</t>
  </si>
  <si>
    <t>Наименование доходов</t>
  </si>
  <si>
    <t>Сумма</t>
  </si>
  <si>
    <t xml:space="preserve">1 00 00000 00 0000 000 </t>
  </si>
  <si>
    <t>НАЛОГОВЫЕ И НЕНАЛОГОВЫЕ ДОХОДЫ</t>
  </si>
  <si>
    <t>ВСЕГО:</t>
  </si>
  <si>
    <t>Приложение № 4</t>
  </si>
  <si>
    <t>2019 год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</si>
  <si>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</si>
  <si>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</si>
  <si>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</si>
  <si>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</si>
  <si>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2 02 02077 04 0000 151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</si>
  <si>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</si>
  <si>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</si>
  <si>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</si>
  <si>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</si>
  <si>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</si>
  <si>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</si>
  <si>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</si>
  <si>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</si>
  <si>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</si>
  <si>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 xml:space="preserve">2 02 35135 04 0000 151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</si>
  <si>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</si>
  <si>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к Бюджету города Вологды на 2018 год
и плановый период 2019 и 2020 годов</t>
  </si>
  <si>
    <t>ОБЪЕМ ПОСТУПЛЕНИЯ ДОХОДОВ БЮДЖЕТА ГОРОДА ВОЛОГДЫ
В РАЗРЕЗЕ КОДОВ БЮДЖЕТНОЙ КЛАССИФИКАЦИИ РОССИЙСКОЙ ФЕДЕРАЦИИ,
ФОРМИРУЕМЫЙ ЗА СЧЕТ НАЛОГОВЫХ И НЕНАЛОГОВЫХ ДОХОДОВ, А ТАКЖЕ БЕЗВОЗМЕЗДНЫХ ПОСТУПЛЕНИЙ НА ПЛАНОВЫЙ 
ПЕРИОД 2019 И 2020 ГОДОВ</t>
  </si>
  <si>
    <t>2020 год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</si>
  <si>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</si>
  <si>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</si>
  <si>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2 02 20051 04 0000 151 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</si>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</sst>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год&quot;"/>
    <numFmt numFmtId="173" formatCode="#,##0.0;[Red]\-#,##0.0"/>
    <numFmt numFmtId="174" formatCode="0.0;[Red]\-0.0"/>
    <numFmt numFmtId="175" formatCode="#,##0.0_ ;[Red]\-#,##0.0\ "/>
    <numFmt numFmtId="176" formatCode="[$-FC19]d\ mmmm\ yyyy\ &quot;г.&quot;"/>
  </numFmts>
  <fonts count="37">
    <font>
      <sz val="8"/>
      <name val="Arial"/>
      <family val="2"/>
    </font>
    <font>
      <sz val="9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right" vertical="top" wrapText="1"/>
    </xf>
    <xf numFmtId="175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tabSelected="1" zoomScaleSheetLayoutView="100" workbookViewId="0" topLeftCell="A1">
      <selection activeCell="H11" sqref="H11"/>
    </sheetView>
  </sheetViews>
  <sheetFormatPr defaultColWidth="10.66015625" defaultRowHeight="11.25"/>
  <cols>
    <col min="1" max="1" width="30.66015625" style="1" customWidth="1"/>
    <col min="2" max="2" width="45.66015625" style="1" customWidth="1"/>
    <col min="3" max="3" width="10.5" style="1" customWidth="1"/>
    <col min="4" max="4" width="16.16015625" style="1" customWidth="1"/>
    <col min="5" max="5" width="14.5" style="1" customWidth="1"/>
    <col min="6" max="16384" width="10.66015625" style="2" customWidth="1"/>
  </cols>
  <sheetData>
    <row r="1" spans="1:5" s="1" customFormat="1" ht="15.75" customHeight="1">
      <c r="A1" s="3"/>
      <c r="B1" s="3"/>
      <c r="C1" s="3"/>
      <c r="D1" s="13" t="s">
        <v>7</v>
      </c>
      <c r="E1" s="13"/>
    </row>
    <row r="2" spans="1:5" s="1" customFormat="1" ht="31.5" customHeight="1">
      <c r="A2" s="3"/>
      <c r="B2" s="16" t="s">
        <v>25</v>
      </c>
      <c r="C2" s="16"/>
      <c r="D2" s="16"/>
      <c r="E2" s="16"/>
    </row>
    <row r="3" spans="1:5" s="1" customFormat="1" ht="24.75" customHeight="1">
      <c r="A3" s="3"/>
      <c r="B3" s="3"/>
      <c r="C3" s="3"/>
      <c r="D3" s="3"/>
      <c r="E3" s="3"/>
    </row>
    <row r="4" spans="1:5" s="1" customFormat="1" ht="23.25" customHeight="1">
      <c r="A4" s="14" t="s">
        <v>26</v>
      </c>
      <c r="B4" s="14"/>
      <c r="C4" s="14"/>
      <c r="D4" s="14"/>
      <c r="E4" s="14"/>
    </row>
    <row r="5" spans="1:5" s="1" customFormat="1" ht="23.25" customHeight="1">
      <c r="A5" s="14"/>
      <c r="B5" s="14"/>
      <c r="C5" s="14"/>
      <c r="D5" s="14"/>
      <c r="E5" s="14"/>
    </row>
    <row r="6" spans="1:5" s="1" customFormat="1" ht="38.25" customHeight="1">
      <c r="A6" s="14"/>
      <c r="B6" s="14"/>
      <c r="C6" s="14"/>
      <c r="D6" s="14"/>
      <c r="E6" s="14"/>
    </row>
    <row r="7" spans="1:5" s="1" customFormat="1" ht="15.75" customHeight="1">
      <c r="A7" s="3"/>
      <c r="B7" s="3"/>
      <c r="C7" s="3"/>
      <c r="D7" s="15" t="s">
        <v>0</v>
      </c>
      <c r="E7" s="15"/>
    </row>
    <row r="8" spans="1:5" s="1" customFormat="1" ht="22.5" customHeight="1">
      <c r="A8" s="11" t="s">
        <v>1</v>
      </c>
      <c r="B8" s="11" t="s">
        <v>2</v>
      </c>
      <c r="C8" s="11"/>
      <c r="D8" s="11" t="s">
        <v>3</v>
      </c>
      <c r="E8" s="11"/>
    </row>
    <row r="9" spans="1:5" s="1" customFormat="1" ht="28.5" customHeight="1">
      <c r="A9" s="11"/>
      <c r="B9" s="11"/>
      <c r="C9" s="11"/>
      <c r="D9" s="4" t="s">
        <v>8</v>
      </c>
      <c r="E9" s="4" t="s">
        <v>27</v>
      </c>
    </row>
    <row r="10" spans="1:5" s="1" customFormat="1" ht="16.5" customHeight="1">
      <c r="A10" s="5">
        <v>1</v>
      </c>
      <c r="B10" s="17">
        <v>2</v>
      </c>
      <c r="C10" s="17"/>
      <c r="D10" s="5">
        <v>3</v>
      </c>
      <c r="E10" s="5">
        <v>4</v>
      </c>
    </row>
    <row r="11" spans="1:5" s="1" customFormat="1" ht="24.75" customHeight="1">
      <c r="A11" s="6" t="s">
        <v>4</v>
      </c>
      <c r="B11" s="12" t="s">
        <v>5</v>
      </c>
      <c r="C11" s="12"/>
      <c r="D11" s="7">
        <v>2986506</v>
      </c>
      <c r="E11" s="7">
        <v>3095497.4</v>
      </c>
    </row>
    <row r="12" spans="1:5" s="1" customFormat="1" ht="27" customHeight="1">
      <c r="A12" s="6" t="s">
        <v>9</v>
      </c>
      <c r="B12" s="12" t="s">
        <v>10</v>
      </c>
      <c r="C12" s="12"/>
      <c r="D12" s="7">
        <f>D13</f>
        <v>3445888</v>
      </c>
      <c r="E12" s="7">
        <f>SUM(E13)</f>
        <v>2606538.5999999996</v>
      </c>
    </row>
    <row r="13" spans="1:5" s="1" customFormat="1" ht="54" customHeight="1">
      <c r="A13" s="6" t="s">
        <v>11</v>
      </c>
      <c r="B13" s="12" t="s">
        <v>12</v>
      </c>
      <c r="C13" s="12"/>
      <c r="D13" s="7">
        <f>D14+D18</f>
        <v>3445888</v>
      </c>
      <c r="E13" s="7">
        <f>SUM(E14+E18)</f>
        <v>2606538.5999999996</v>
      </c>
    </row>
    <row r="14" spans="1:5" s="1" customFormat="1" ht="58.5" customHeight="1">
      <c r="A14" s="6" t="s">
        <v>19</v>
      </c>
      <c r="B14" s="18" t="s">
        <v>17</v>
      </c>
      <c r="C14" s="19"/>
      <c r="D14" s="7">
        <f>SUM(D16:D17)</f>
        <v>897905.5</v>
      </c>
      <c r="E14" s="7">
        <f>SUM(E16:E17)</f>
        <v>58520</v>
      </c>
    </row>
    <row r="15" spans="1:5" s="1" customFormat="1" ht="45.75" customHeight="1" hidden="1">
      <c r="A15" s="6" t="s">
        <v>13</v>
      </c>
      <c r="B15" s="12" t="s">
        <v>14</v>
      </c>
      <c r="C15" s="12"/>
      <c r="D15" s="8"/>
      <c r="E15" s="8"/>
    </row>
    <row r="16" spans="1:5" s="1" customFormat="1" ht="44.25" customHeight="1">
      <c r="A16" s="6" t="s">
        <v>30</v>
      </c>
      <c r="B16" s="18" t="s">
        <v>31</v>
      </c>
      <c r="C16" s="19"/>
      <c r="D16" s="8">
        <v>895505.5</v>
      </c>
      <c r="E16" s="8">
        <v>56120</v>
      </c>
    </row>
    <row r="17" spans="1:5" s="1" customFormat="1" ht="26.25" customHeight="1">
      <c r="A17" s="6" t="s">
        <v>20</v>
      </c>
      <c r="B17" s="12" t="s">
        <v>15</v>
      </c>
      <c r="C17" s="12"/>
      <c r="D17" s="7">
        <v>2400</v>
      </c>
      <c r="E17" s="7">
        <v>2400</v>
      </c>
    </row>
    <row r="18" spans="1:5" s="1" customFormat="1" ht="40.5" customHeight="1">
      <c r="A18" s="6" t="s">
        <v>21</v>
      </c>
      <c r="B18" s="12" t="s">
        <v>18</v>
      </c>
      <c r="C18" s="12"/>
      <c r="D18" s="7">
        <f>SUM(D19:D21)</f>
        <v>2547982.5</v>
      </c>
      <c r="E18" s="7">
        <f>SUM(E19:E21)</f>
        <v>2548018.5999999996</v>
      </c>
    </row>
    <row r="19" spans="1:5" s="1" customFormat="1" ht="52.5" customHeight="1">
      <c r="A19" s="6" t="s">
        <v>22</v>
      </c>
      <c r="B19" s="12" t="s">
        <v>16</v>
      </c>
      <c r="C19" s="12"/>
      <c r="D19" s="7">
        <v>2538811.3</v>
      </c>
      <c r="E19" s="7">
        <v>2538808.3</v>
      </c>
    </row>
    <row r="20" spans="1:5" s="1" customFormat="1" ht="84.75" customHeight="1">
      <c r="A20" s="6" t="s">
        <v>28</v>
      </c>
      <c r="B20" s="18" t="s">
        <v>29</v>
      </c>
      <c r="C20" s="19"/>
      <c r="D20" s="7">
        <v>14.7</v>
      </c>
      <c r="E20" s="7">
        <v>41.4</v>
      </c>
    </row>
    <row r="21" spans="1:5" s="1" customFormat="1" ht="120" customHeight="1">
      <c r="A21" s="6" t="s">
        <v>23</v>
      </c>
      <c r="B21" s="12" t="s">
        <v>24</v>
      </c>
      <c r="C21" s="12"/>
      <c r="D21" s="7">
        <v>9156.5</v>
      </c>
      <c r="E21" s="7">
        <v>9168.9</v>
      </c>
    </row>
    <row r="22" spans="1:5" s="1" customFormat="1" ht="15.75" customHeight="1">
      <c r="A22" s="9" t="s">
        <v>6</v>
      </c>
      <c r="B22" s="21"/>
      <c r="C22" s="21"/>
      <c r="D22" s="10">
        <f>SUM(D11+D12)</f>
        <v>6432394</v>
      </c>
      <c r="E22" s="10">
        <f>SUM(E11+E12)</f>
        <v>5702036</v>
      </c>
    </row>
    <row r="23" spans="4:5" s="1" customFormat="1" ht="15.75" customHeight="1">
      <c r="D23" s="20"/>
      <c r="E23" s="20"/>
    </row>
  </sheetData>
  <sheetProtection/>
  <mergeCells count="21">
    <mergeCell ref="B20:C20"/>
    <mergeCell ref="B16:C16"/>
    <mergeCell ref="D23:E23"/>
    <mergeCell ref="B15:C15"/>
    <mergeCell ref="B14:C14"/>
    <mergeCell ref="B22:C22"/>
    <mergeCell ref="B21:C21"/>
    <mergeCell ref="B12:C12"/>
    <mergeCell ref="B17:C17"/>
    <mergeCell ref="B18:C18"/>
    <mergeCell ref="B19:C19"/>
    <mergeCell ref="B13:C13"/>
    <mergeCell ref="B10:C10"/>
    <mergeCell ref="D8:E8"/>
    <mergeCell ref="B11:C11"/>
    <mergeCell ref="D1:E1"/>
    <mergeCell ref="A4:E6"/>
    <mergeCell ref="D7:E7"/>
    <mergeCell ref="A8:A9"/>
    <mergeCell ref="B8:C9"/>
    <mergeCell ref="B2:E2"/>
  </mergeCells>
  <printOptions/>
  <pageMargins left="0.7480314960629921" right="0.1968503937007874" top="0.35433070866141736" bottom="0.2362204724409449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2017-12-19T10:15:13Z</cp:lastPrinted>
  <dcterms:created xsi:type="dcterms:W3CDTF">2013-03-25T06:52:09Z</dcterms:created>
  <dcterms:modified xsi:type="dcterms:W3CDTF">2017-12-19T10:15:26Z</dcterms:modified>
  <cp:category/>
  <cp:version/>
  <cp:contentType/>
  <cp:contentStatus/>
  <cp:revision>1</cp:revision>
</cp:coreProperties>
</file>